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Government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J41" i="2" l="1"/>
  <c r="D45" i="2" s="1"/>
  <c r="D46" i="2" s="1"/>
  <c r="B41" i="1" l="1"/>
  <c r="B40" i="1"/>
  <c r="B42" i="1" l="1"/>
</calcChain>
</file>

<file path=xl/sharedStrings.xml><?xml version="1.0" encoding="utf-8"?>
<sst xmlns="http://schemas.openxmlformats.org/spreadsheetml/2006/main" count="73" uniqueCount="46">
  <si>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</si>
  <si>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</si>
  <si>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</si>
  <si>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</si>
  <si>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</si>
  <si>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</si>
  <si>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</si>
  <si>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</si>
  <si>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</si>
  <si>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</si>
  <si>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</si>
  <si>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</si>
  <si>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</si>
  <si>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</si>
  <si>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</si>
  <si>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</si>
  <si>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SAN YSIDRO  ADULT SCHOOL</t>
  </si>
  <si>
    <t>Section</t>
  </si>
  <si>
    <t xml:space="preserve"> Score</t>
  </si>
  <si>
    <t>Number</t>
  </si>
  <si>
    <t>Student (and ID):</t>
  </si>
  <si>
    <t>Quiz Avg</t>
  </si>
  <si>
    <t>Test Avg</t>
  </si>
  <si>
    <t>Section Quizzes</t>
  </si>
  <si>
    <t>Government</t>
  </si>
  <si>
    <t>n/a</t>
  </si>
  <si>
    <t>No Chapter 9</t>
  </si>
  <si>
    <t>No Chapter 15</t>
  </si>
  <si>
    <t>Chapter 16: Extra Credit</t>
  </si>
  <si>
    <t>Chapter 23: Extra Credit</t>
  </si>
  <si>
    <t xml:space="preserve">SOH - </t>
  </si>
  <si>
    <t>Sean Caruana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</si>
  <si>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</si>
  <si>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</si>
  <si>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</si>
  <si>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</si>
  <si>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Chapter</t>
  </si>
  <si>
    <t>≈ Hours</t>
  </si>
  <si>
    <t>Target Date</t>
  </si>
  <si>
    <t>Course Grade</t>
  </si>
  <si>
    <t>Comments:</t>
  </si>
  <si>
    <t>No Chapter 9 Quiz</t>
  </si>
  <si>
    <t>No Chapter 15 Quiz</t>
  </si>
  <si>
    <t>Chapters 16 and 23 Extra Credit</t>
  </si>
  <si>
    <t>Quizzes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</si>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</sst>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8"/>
      <color indexed="62"/>
      <name val="Arial"/>
      <family val="2"/>
    </font>
    <font>
      <sz val="11"/>
      <name val="EngraversGothic BT"/>
      <family val="2"/>
    </font>
    <font>
      <sz val="11"/>
      <name val="Arial"/>
      <family val="2"/>
    </font>
    <font>
      <b/>
      <i/>
      <sz val="10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93">
    <xf numFmtId="0" fontId="0" fillId="0" borderId="0" xfId="0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right" indent="1"/>
    </xf>
    <xf numFmtId="0" fontId="5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Border="1"/>
    <xf numFmtId="1" fontId="0" fillId="3" borderId="17" xfId="0" applyNumberFormat="1" applyFill="1" applyBorder="1" applyAlignment="1">
      <alignment horizontal="center"/>
    </xf>
    <xf numFmtId="0" fontId="0" fillId="0" borderId="17" xfId="0" applyBorder="1"/>
    <xf numFmtId="0" fontId="8" fillId="0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13" fillId="7" borderId="14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8" fillId="4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5" fillId="7" borderId="23" xfId="0" applyFont="1" applyFill="1" applyBorder="1" applyAlignment="1">
      <alignment horizontal="right" indent="1"/>
    </xf>
    <xf numFmtId="0" fontId="0" fillId="11" borderId="24" xfId="0" applyFill="1" applyBorder="1" applyAlignment="1">
      <alignment horizontal="center"/>
    </xf>
    <xf numFmtId="0" fontId="5" fillId="0" borderId="0" xfId="0" applyFont="1"/>
    <xf numFmtId="49" fontId="8" fillId="4" borderId="4" xfId="0" applyNumberFormat="1" applyFont="1" applyFill="1" applyBorder="1" applyAlignment="1">
      <alignment horizontal="center"/>
    </xf>
    <xf numFmtId="0" fontId="13" fillId="7" borderId="26" xfId="0" applyFont="1" applyFill="1" applyBorder="1" applyAlignment="1">
      <alignment horizontal="right" indent="1"/>
    </xf>
    <xf numFmtId="1" fontId="0" fillId="11" borderId="27" xfId="0" applyNumberFormat="1" applyFill="1" applyBorder="1" applyAlignment="1">
      <alignment horizontal="center"/>
    </xf>
    <xf numFmtId="0" fontId="5" fillId="3" borderId="25" xfId="0" applyFont="1" applyFill="1" applyBorder="1" applyAlignment="1">
      <alignment horizontal="left" indent="2"/>
    </xf>
    <xf numFmtId="0" fontId="0" fillId="8" borderId="1" xfId="0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right" inden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left" indent="1"/>
    </xf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2" xfId="0" applyBorder="1" applyAlignment="1">
      <alignment horizontal="left"/>
    </xf>
    <xf numFmtId="49" fontId="5" fillId="0" borderId="0" xfId="0" applyNumberFormat="1" applyFont="1" applyAlignment="1">
      <alignment horizontal="left" vertical="top" wrapText="1" readingOrder="1"/>
    </xf>
    <xf numFmtId="49" fontId="0" fillId="0" borderId="0" xfId="0" applyNumberFormat="1" applyAlignment="1">
      <alignment horizontal="left" vertical="top" wrapText="1" readingOrder="1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5" fillId="5" borderId="1" xfId="0" applyFont="1" applyFill="1" applyBorder="1" applyAlignment="1">
      <alignment horizontal="left" vertical="top" wrapText="1" readingOrder="1"/>
    </xf>
    <xf numFmtId="0" fontId="0" fillId="5" borderId="1" xfId="0" applyFill="1" applyBorder="1" applyAlignment="1">
      <alignment horizontal="left" vertical="top" wrapText="1" readingOrder="1"/>
    </xf>
  </cellXfs>
  <cellStyles count="1">
    <cellStyle name="Normal" xfId="0" builtinId="0"/>
  </cellStyles>
  <dxfs count="22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5"/>
  <sheetViews>
    <sheetView zoomScaleNormal="100" workbookViewId="0">
      <selection activeCell="D7" sqref="D7:J7"/>
    </sheetView>
  </sheetViews>
  <sheetFormatPr defaultRowHeight="12.75"/>
  <cols>
    <col min="1" max="1" width="10.28515625" customWidth="1"/>
    <col min="3" max="3" width="10.28515625" customWidth="1"/>
  </cols>
  <sheetData>
    <row r="1" spans="1:10" ht="12.75" customHeight="1">
      <c r="A1" s="2" t="s">
        <v>1</v>
      </c>
      <c r="B1" s="66" t="s">
        <v>2</v>
      </c>
      <c r="C1" s="66"/>
      <c r="D1" s="66"/>
      <c r="E1" s="66"/>
      <c r="F1" s="66"/>
      <c r="G1" s="66"/>
      <c r="H1" s="66"/>
      <c r="I1" s="66"/>
      <c r="J1" s="66"/>
    </row>
    <row r="2" spans="1:10">
      <c r="B2" s="66"/>
      <c r="C2" s="66"/>
      <c r="D2" s="66"/>
      <c r="E2" s="66"/>
      <c r="F2" s="66"/>
      <c r="G2" s="66"/>
      <c r="H2" s="66"/>
      <c r="I2" s="66"/>
      <c r="J2" s="66"/>
    </row>
    <row r="4" spans="1:10" ht="15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</row>
    <row r="7" spans="1:10" ht="18.75">
      <c r="A7" s="60" t="s">
        <v>20</v>
      </c>
      <c r="B7" s="60"/>
      <c r="C7" s="60"/>
      <c r="D7" s="55"/>
      <c r="E7" s="56"/>
      <c r="F7" s="56"/>
      <c r="G7" s="56"/>
      <c r="H7" s="56"/>
      <c r="I7" s="56"/>
      <c r="J7" s="57"/>
    </row>
    <row r="8" spans="1:10" ht="18.75">
      <c r="A8" s="60" t="s">
        <v>3</v>
      </c>
      <c r="B8" s="60"/>
      <c r="C8" s="60"/>
      <c r="D8" s="55" t="s">
        <v>24</v>
      </c>
      <c r="E8" s="56"/>
      <c r="F8" s="56"/>
      <c r="G8" s="56"/>
      <c r="H8" s="56"/>
      <c r="I8" s="56"/>
      <c r="J8" s="57"/>
    </row>
    <row r="9" spans="1:10" ht="18.75">
      <c r="A9" s="60" t="s">
        <v>4</v>
      </c>
      <c r="B9" s="60"/>
      <c r="C9" s="60"/>
      <c r="D9" s="55" t="s">
        <v>30</v>
      </c>
      <c r="E9" s="56"/>
      <c r="F9" s="56"/>
      <c r="G9" s="56"/>
      <c r="H9" s="56"/>
      <c r="I9" s="56"/>
      <c r="J9" s="57"/>
    </row>
    <row r="10" spans="1:10" ht="18.75">
      <c r="A10" s="60" t="s">
        <v>5</v>
      </c>
      <c r="B10" s="60"/>
      <c r="C10" s="60"/>
      <c r="D10" s="55"/>
      <c r="E10" s="56"/>
      <c r="F10" s="56"/>
      <c r="G10" s="56"/>
      <c r="H10" s="56"/>
      <c r="I10" s="56"/>
      <c r="J10" s="57"/>
    </row>
    <row r="11" spans="1:10" ht="18.75">
      <c r="A11" s="60" t="s">
        <v>6</v>
      </c>
      <c r="B11" s="60"/>
      <c r="C11" s="60"/>
      <c r="D11" s="55"/>
      <c r="E11" s="56"/>
      <c r="F11" s="56"/>
      <c r="G11" s="56"/>
      <c r="H11" s="56"/>
      <c r="I11" s="56"/>
      <c r="J11" s="57"/>
    </row>
    <row r="12" spans="1:10" ht="18.75">
      <c r="A12" s="60" t="s">
        <v>7</v>
      </c>
      <c r="B12" s="60"/>
      <c r="C12" s="60"/>
      <c r="D12" s="55"/>
      <c r="E12" s="56"/>
      <c r="F12" s="56"/>
      <c r="G12" s="56"/>
      <c r="H12" s="56"/>
      <c r="I12" s="56"/>
      <c r="J12" s="57"/>
    </row>
    <row r="13" spans="1:10" ht="18.75">
      <c r="A13" s="60" t="s">
        <v>13</v>
      </c>
      <c r="B13" s="60"/>
      <c r="C13" s="60"/>
      <c r="D13" s="55" t="s">
        <v>31</v>
      </c>
      <c r="E13" s="56"/>
      <c r="F13" s="56"/>
      <c r="G13" s="56"/>
      <c r="H13" s="56"/>
      <c r="I13" s="56"/>
      <c r="J13" s="57"/>
    </row>
    <row r="14" spans="1:10" ht="18.75">
      <c r="A14" s="60" t="s">
        <v>8</v>
      </c>
      <c r="B14" s="60"/>
      <c r="C14" s="60"/>
      <c r="D14" s="55"/>
      <c r="E14" s="56"/>
      <c r="F14" s="56"/>
      <c r="G14" s="56"/>
      <c r="H14" s="56"/>
      <c r="I14" s="56"/>
      <c r="J14" s="57"/>
    </row>
    <row r="16" spans="1:10" ht="14.25">
      <c r="A16" s="61" t="s">
        <v>9</v>
      </c>
      <c r="B16" s="62"/>
      <c r="C16" s="52" t="s">
        <v>23</v>
      </c>
      <c r="D16" s="53"/>
      <c r="E16" s="53"/>
      <c r="F16" s="53"/>
      <c r="G16" s="53"/>
      <c r="H16" s="53"/>
      <c r="I16" s="53"/>
      <c r="J16" s="54"/>
    </row>
    <row r="17" spans="1:10">
      <c r="A17" s="15" t="s">
        <v>19</v>
      </c>
      <c r="B17" s="16" t="s">
        <v>10</v>
      </c>
      <c r="C17" s="13" t="s">
        <v>17</v>
      </c>
      <c r="D17" s="14" t="s">
        <v>18</v>
      </c>
      <c r="E17" s="14" t="s">
        <v>17</v>
      </c>
      <c r="F17" s="14" t="s">
        <v>18</v>
      </c>
      <c r="G17" s="14" t="s">
        <v>17</v>
      </c>
      <c r="H17" s="14" t="s">
        <v>18</v>
      </c>
      <c r="I17" s="14" t="s">
        <v>17</v>
      </c>
      <c r="J17" s="14" t="s">
        <v>18</v>
      </c>
    </row>
    <row r="18" spans="1:10">
      <c r="A18" s="4">
        <v>1</v>
      </c>
      <c r="B18" s="6"/>
      <c r="C18" s="7">
        <v>1.1000000000000001</v>
      </c>
      <c r="D18" s="4"/>
      <c r="E18" s="4">
        <v>8.1</v>
      </c>
      <c r="F18" s="4"/>
      <c r="G18" s="65" t="s">
        <v>28</v>
      </c>
      <c r="H18" s="64"/>
      <c r="I18" s="65" t="s">
        <v>29</v>
      </c>
      <c r="J18" s="64"/>
    </row>
    <row r="19" spans="1:10">
      <c r="A19" s="4">
        <v>2</v>
      </c>
      <c r="B19" s="6"/>
      <c r="C19" s="7">
        <v>1.2</v>
      </c>
      <c r="D19" s="4"/>
      <c r="E19" s="11">
        <v>8.1999999999999993</v>
      </c>
      <c r="F19" s="4"/>
      <c r="G19" s="4">
        <v>16.100000000000001</v>
      </c>
      <c r="H19" s="4"/>
      <c r="I19" s="4">
        <v>23.1</v>
      </c>
      <c r="J19" s="4"/>
    </row>
    <row r="20" spans="1:10">
      <c r="A20" s="4">
        <v>3</v>
      </c>
      <c r="B20" s="6"/>
      <c r="C20" s="7">
        <v>1.3</v>
      </c>
      <c r="D20" s="4"/>
      <c r="E20" s="11">
        <v>8.3000000000000007</v>
      </c>
      <c r="F20" s="4"/>
      <c r="G20" s="4">
        <v>16.2</v>
      </c>
      <c r="H20" s="4"/>
      <c r="I20" s="4">
        <v>23.2</v>
      </c>
      <c r="J20" s="4"/>
    </row>
    <row r="21" spans="1:10">
      <c r="A21" s="4">
        <v>4</v>
      </c>
      <c r="B21" s="6"/>
      <c r="C21" s="7">
        <v>2.1</v>
      </c>
      <c r="D21" s="4"/>
      <c r="E21" s="63" t="s">
        <v>26</v>
      </c>
      <c r="F21" s="64"/>
      <c r="G21" s="4">
        <v>16.3</v>
      </c>
      <c r="H21" s="4"/>
      <c r="I21" s="4">
        <v>23.3</v>
      </c>
      <c r="J21" s="4"/>
    </row>
    <row r="22" spans="1:10">
      <c r="A22" s="4">
        <v>5</v>
      </c>
      <c r="B22" s="6"/>
      <c r="C22" s="7">
        <v>2.2000000000000002</v>
      </c>
      <c r="D22" s="4"/>
      <c r="E22" s="11">
        <v>10.1</v>
      </c>
      <c r="F22" s="4"/>
      <c r="G22" s="4">
        <v>17.100000000000001</v>
      </c>
      <c r="H22" s="4"/>
      <c r="I22" s="4">
        <v>24.1</v>
      </c>
      <c r="J22" s="4"/>
    </row>
    <row r="23" spans="1:10">
      <c r="A23" s="4">
        <v>6</v>
      </c>
      <c r="B23" s="6"/>
      <c r="C23" s="7">
        <v>2.2999999999999998</v>
      </c>
      <c r="D23" s="4"/>
      <c r="E23" s="11">
        <v>10.199999999999999</v>
      </c>
      <c r="F23" s="4"/>
      <c r="G23" s="4">
        <v>17.2</v>
      </c>
      <c r="H23" s="4"/>
      <c r="I23" s="4">
        <v>24.2</v>
      </c>
      <c r="J23" s="4"/>
    </row>
    <row r="24" spans="1:10">
      <c r="A24" s="4">
        <v>7</v>
      </c>
      <c r="B24" s="6"/>
      <c r="C24" s="7">
        <v>2.4</v>
      </c>
      <c r="D24" s="4"/>
      <c r="E24" s="11">
        <v>10.3</v>
      </c>
      <c r="F24" s="4"/>
      <c r="G24" s="4">
        <v>17.3</v>
      </c>
      <c r="H24" s="4"/>
      <c r="I24" s="4">
        <v>24.3</v>
      </c>
      <c r="J24" s="4"/>
    </row>
    <row r="25" spans="1:10">
      <c r="A25" s="4">
        <v>8</v>
      </c>
      <c r="B25" s="6"/>
      <c r="C25" s="7">
        <v>2.5</v>
      </c>
      <c r="D25" s="12" t="s">
        <v>25</v>
      </c>
      <c r="E25" s="11">
        <v>11.1</v>
      </c>
      <c r="F25" s="4"/>
      <c r="G25" s="4">
        <v>17.399999999999999</v>
      </c>
      <c r="H25" s="4"/>
      <c r="I25" s="4">
        <v>24.4</v>
      </c>
      <c r="J25" s="4"/>
    </row>
    <row r="26" spans="1:10">
      <c r="A26" s="4">
        <v>10</v>
      </c>
      <c r="B26" s="6"/>
      <c r="C26" s="7">
        <v>3.1</v>
      </c>
      <c r="D26" s="4"/>
      <c r="E26" s="11">
        <v>11.2</v>
      </c>
      <c r="F26" s="4"/>
      <c r="G26" s="4">
        <v>18.100000000000001</v>
      </c>
      <c r="H26" s="4"/>
      <c r="I26" s="4">
        <v>24.5</v>
      </c>
      <c r="J26" s="4"/>
    </row>
    <row r="27" spans="1:10" ht="12.75" customHeight="1">
      <c r="A27" s="4">
        <v>11</v>
      </c>
      <c r="B27" s="6"/>
      <c r="C27" s="7">
        <v>3.2</v>
      </c>
      <c r="D27" s="4"/>
      <c r="E27" s="11">
        <v>11.3</v>
      </c>
      <c r="F27" s="4"/>
      <c r="G27" s="4">
        <v>18.2</v>
      </c>
      <c r="H27" s="4"/>
      <c r="I27" s="4">
        <v>25.1</v>
      </c>
      <c r="J27" s="4"/>
    </row>
    <row r="28" spans="1:10">
      <c r="A28" s="4">
        <v>12</v>
      </c>
      <c r="B28" s="6"/>
      <c r="C28" s="7">
        <v>3.3</v>
      </c>
      <c r="D28" s="4"/>
      <c r="E28" s="11">
        <v>11.4</v>
      </c>
      <c r="F28" s="4"/>
      <c r="G28" s="4">
        <v>18.3</v>
      </c>
      <c r="H28" s="4"/>
      <c r="I28" s="4">
        <v>25.2</v>
      </c>
      <c r="J28" s="4"/>
    </row>
    <row r="29" spans="1:10">
      <c r="A29" s="4">
        <v>13</v>
      </c>
      <c r="B29" s="6"/>
      <c r="C29" s="7">
        <v>4.0999999999999996</v>
      </c>
      <c r="D29" s="4"/>
      <c r="E29" s="11">
        <v>11.5</v>
      </c>
      <c r="F29" s="4"/>
      <c r="G29" s="4">
        <v>18.399999999999999</v>
      </c>
      <c r="H29" s="4"/>
      <c r="I29" s="4">
        <v>25.3</v>
      </c>
      <c r="J29" s="4"/>
    </row>
    <row r="30" spans="1:10">
      <c r="A30" s="4">
        <v>14</v>
      </c>
      <c r="B30" s="6"/>
      <c r="C30" s="7">
        <v>4.2</v>
      </c>
      <c r="D30" s="4"/>
      <c r="E30" s="11">
        <v>12.1</v>
      </c>
      <c r="F30" s="4"/>
      <c r="G30" s="1">
        <v>19.100000000000001</v>
      </c>
      <c r="H30" s="4"/>
      <c r="I30" s="4">
        <v>25.4</v>
      </c>
      <c r="J30" s="4"/>
    </row>
    <row r="31" spans="1:10" ht="12.75" customHeight="1">
      <c r="A31" s="4">
        <v>16</v>
      </c>
      <c r="B31" s="6"/>
      <c r="C31" s="7">
        <v>4.3</v>
      </c>
      <c r="D31" s="4"/>
      <c r="E31" s="11">
        <v>12.2</v>
      </c>
      <c r="F31" s="4"/>
      <c r="G31" s="1">
        <v>19.2</v>
      </c>
      <c r="H31" s="4"/>
      <c r="I31" s="17"/>
      <c r="J31" s="17"/>
    </row>
    <row r="32" spans="1:10">
      <c r="A32" s="4">
        <v>17</v>
      </c>
      <c r="B32" s="6"/>
      <c r="C32" s="7">
        <v>5.0999999999999996</v>
      </c>
      <c r="D32" s="4"/>
      <c r="E32" s="11">
        <v>12.3</v>
      </c>
      <c r="F32" s="4"/>
      <c r="G32" s="1">
        <v>19.3</v>
      </c>
      <c r="H32" s="4"/>
      <c r="I32" s="4"/>
      <c r="J32" s="4"/>
    </row>
    <row r="33" spans="1:10">
      <c r="A33" s="4">
        <v>18</v>
      </c>
      <c r="B33" s="6"/>
      <c r="C33" s="7">
        <v>5.2</v>
      </c>
      <c r="D33" s="4"/>
      <c r="E33" s="11">
        <v>12.4</v>
      </c>
      <c r="F33" s="4"/>
      <c r="G33" s="1">
        <v>19.399999999999999</v>
      </c>
      <c r="H33" s="4"/>
      <c r="I33" s="4"/>
      <c r="J33" s="4"/>
    </row>
    <row r="34" spans="1:10">
      <c r="A34" s="5">
        <v>19</v>
      </c>
      <c r="B34" s="6"/>
      <c r="C34" s="7">
        <v>5.3</v>
      </c>
      <c r="D34" s="4"/>
      <c r="E34" s="11">
        <v>13.1</v>
      </c>
      <c r="F34" s="4"/>
      <c r="G34" s="1">
        <v>20.100000000000001</v>
      </c>
      <c r="H34" s="4"/>
      <c r="I34" s="4"/>
      <c r="J34" s="4"/>
    </row>
    <row r="35" spans="1:10">
      <c r="A35" s="4">
        <v>20</v>
      </c>
      <c r="B35" s="6"/>
      <c r="C35" s="7">
        <v>5.4</v>
      </c>
      <c r="D35" s="4"/>
      <c r="E35" s="11">
        <v>13.2</v>
      </c>
      <c r="F35" s="4"/>
      <c r="G35" s="1">
        <v>20.2</v>
      </c>
      <c r="H35" s="4"/>
      <c r="I35" s="4"/>
      <c r="J35" s="4"/>
    </row>
    <row r="36" spans="1:10">
      <c r="A36" s="4">
        <v>21</v>
      </c>
      <c r="B36" s="8"/>
      <c r="C36" s="7">
        <v>5.5</v>
      </c>
      <c r="D36" s="4"/>
      <c r="E36" s="11">
        <v>13.3</v>
      </c>
      <c r="F36" s="4"/>
      <c r="G36" s="1">
        <v>20.3</v>
      </c>
      <c r="H36" s="4"/>
      <c r="I36" s="4"/>
      <c r="J36" s="4"/>
    </row>
    <row r="37" spans="1:10">
      <c r="A37" s="4">
        <v>23</v>
      </c>
      <c r="B37" s="8"/>
      <c r="C37" s="7">
        <v>6.1</v>
      </c>
      <c r="D37" s="4"/>
      <c r="E37" s="11">
        <v>13.4</v>
      </c>
      <c r="F37" s="4"/>
      <c r="G37" s="1">
        <v>20.399999999999999</v>
      </c>
      <c r="H37" s="4"/>
      <c r="I37" s="4"/>
      <c r="J37" s="4"/>
    </row>
    <row r="38" spans="1:10">
      <c r="A38" s="4">
        <v>24</v>
      </c>
      <c r="B38" s="8"/>
      <c r="C38" s="7">
        <v>6.2</v>
      </c>
      <c r="D38" s="4"/>
      <c r="E38" s="11">
        <v>13.5</v>
      </c>
      <c r="F38" s="4"/>
      <c r="G38" s="1">
        <v>21.1</v>
      </c>
      <c r="H38" s="4"/>
      <c r="I38" s="4"/>
      <c r="J38" s="4"/>
    </row>
    <row r="39" spans="1:10">
      <c r="A39" s="4">
        <v>25</v>
      </c>
      <c r="B39" s="8"/>
      <c r="C39" s="7">
        <v>6.3</v>
      </c>
      <c r="D39" s="4"/>
      <c r="E39" s="11">
        <v>14.1</v>
      </c>
      <c r="F39" s="4"/>
      <c r="G39" s="1">
        <v>21.2</v>
      </c>
      <c r="H39" s="4"/>
      <c r="I39" s="4"/>
      <c r="J39" s="4"/>
    </row>
    <row r="40" spans="1:10">
      <c r="A40" s="3" t="s">
        <v>22</v>
      </c>
      <c r="B40" s="9" t="e">
        <f>AVERAGE(B18:B39)</f>
        <v>#DIV/0!</v>
      </c>
      <c r="C40" s="7">
        <v>6.4</v>
      </c>
      <c r="D40" s="4"/>
      <c r="E40" s="11">
        <v>14.2</v>
      </c>
      <c r="F40" s="4"/>
      <c r="G40" s="1">
        <v>21.3</v>
      </c>
      <c r="H40" s="4"/>
      <c r="I40" s="4"/>
      <c r="J40" s="4"/>
    </row>
    <row r="41" spans="1:10">
      <c r="A41" s="3" t="s">
        <v>21</v>
      </c>
      <c r="B41" s="9" t="e">
        <f>AVERAGE(D18:D24,D26:D43,F18:F20,F22:F42,H19:H41,J19:J30)</f>
        <v>#DIV/0!</v>
      </c>
      <c r="C41" s="11">
        <v>7.1</v>
      </c>
      <c r="D41" s="4"/>
      <c r="E41" s="11">
        <v>14.3</v>
      </c>
      <c r="F41" s="4"/>
      <c r="G41" s="1">
        <v>21.4</v>
      </c>
      <c r="H41" s="4"/>
      <c r="I41" s="4"/>
      <c r="J41" s="4"/>
    </row>
    <row r="42" spans="1:10">
      <c r="A42" s="3" t="s">
        <v>12</v>
      </c>
      <c r="B42" s="9" t="e">
        <f>AVERAGE(B40:B41)</f>
        <v>#DIV/0!</v>
      </c>
      <c r="C42" s="11">
        <v>7.2</v>
      </c>
      <c r="D42" s="4"/>
      <c r="E42" s="11">
        <v>14.4</v>
      </c>
      <c r="F42" s="4"/>
      <c r="G42" s="17"/>
      <c r="H42" s="1"/>
      <c r="I42" s="4"/>
      <c r="J42" s="1"/>
    </row>
    <row r="43" spans="1:10">
      <c r="A43" s="1"/>
      <c r="B43" s="10"/>
      <c r="C43" s="11">
        <v>7.3</v>
      </c>
      <c r="D43" s="4"/>
      <c r="E43" s="63" t="s">
        <v>27</v>
      </c>
      <c r="F43" s="64"/>
      <c r="G43" s="17"/>
      <c r="H43" s="1"/>
      <c r="I43" s="4"/>
      <c r="J43" s="1"/>
    </row>
    <row r="44" spans="1:10">
      <c r="A44" s="58"/>
      <c r="B44" s="59"/>
      <c r="C44" s="59"/>
      <c r="D44" s="59"/>
    </row>
    <row r="45" spans="1:10" ht="18.75">
      <c r="A45" s="40" t="s">
        <v>11</v>
      </c>
      <c r="B45" s="41"/>
    </row>
    <row r="46" spans="1:10">
      <c r="A46" s="42"/>
      <c r="B46" s="43"/>
      <c r="C46" s="43"/>
      <c r="D46" s="43"/>
      <c r="E46" s="43"/>
      <c r="F46" s="43"/>
      <c r="G46" s="43"/>
      <c r="H46" s="43"/>
      <c r="I46" s="43"/>
      <c r="J46" s="44"/>
    </row>
    <row r="47" spans="1:10">
      <c r="A47" s="45"/>
      <c r="B47" s="46"/>
      <c r="C47" s="46"/>
      <c r="D47" s="46"/>
      <c r="E47" s="46"/>
      <c r="F47" s="46"/>
      <c r="G47" s="46"/>
      <c r="H47" s="46"/>
      <c r="I47" s="46"/>
      <c r="J47" s="47"/>
    </row>
    <row r="48" spans="1:10">
      <c r="A48" s="45"/>
      <c r="B48" s="46"/>
      <c r="C48" s="46"/>
      <c r="D48" s="46"/>
      <c r="E48" s="46"/>
      <c r="F48" s="46"/>
      <c r="G48" s="46"/>
      <c r="H48" s="46"/>
      <c r="I48" s="46"/>
      <c r="J48" s="47"/>
    </row>
    <row r="49" spans="1:10">
      <c r="A49" s="45"/>
      <c r="B49" s="46"/>
      <c r="C49" s="46"/>
      <c r="D49" s="46"/>
      <c r="E49" s="46"/>
      <c r="F49" s="46"/>
      <c r="G49" s="46"/>
      <c r="H49" s="46"/>
      <c r="I49" s="46"/>
      <c r="J49" s="47"/>
    </row>
    <row r="50" spans="1:10">
      <c r="A50" s="45"/>
      <c r="B50" s="46"/>
      <c r="C50" s="46"/>
      <c r="D50" s="46"/>
      <c r="E50" s="46"/>
      <c r="F50" s="46"/>
      <c r="G50" s="46"/>
      <c r="H50" s="46"/>
      <c r="I50" s="46"/>
      <c r="J50" s="47"/>
    </row>
    <row r="51" spans="1:10">
      <c r="A51" s="45"/>
      <c r="B51" s="46"/>
      <c r="C51" s="46"/>
      <c r="D51" s="46"/>
      <c r="E51" s="46"/>
      <c r="F51" s="46"/>
      <c r="G51" s="46"/>
      <c r="H51" s="46"/>
      <c r="I51" s="46"/>
      <c r="J51" s="47"/>
    </row>
    <row r="52" spans="1:10">
      <c r="A52" s="45"/>
      <c r="B52" s="46"/>
      <c r="C52" s="46"/>
      <c r="D52" s="46"/>
      <c r="E52" s="46"/>
      <c r="F52" s="46"/>
      <c r="G52" s="46"/>
      <c r="H52" s="46"/>
      <c r="I52" s="46"/>
      <c r="J52" s="47"/>
    </row>
    <row r="53" spans="1:10">
      <c r="A53" s="48"/>
      <c r="B53" s="49"/>
      <c r="C53" s="49"/>
      <c r="D53" s="49"/>
      <c r="E53" s="49"/>
      <c r="F53" s="49"/>
      <c r="G53" s="49"/>
      <c r="H53" s="49"/>
      <c r="I53" s="49"/>
      <c r="J53" s="50"/>
    </row>
    <row r="54" spans="1:10">
      <c r="F54" t="s">
        <v>14</v>
      </c>
    </row>
    <row r="55" spans="1:10">
      <c r="F55" s="51" t="s">
        <v>15</v>
      </c>
      <c r="G55" s="51"/>
      <c r="H55" s="51"/>
      <c r="I55" s="51"/>
      <c r="J55" s="51"/>
    </row>
  </sheetData>
  <mergeCells count="29">
    <mergeCell ref="I18:J18"/>
    <mergeCell ref="B1:J2"/>
    <mergeCell ref="A9:C9"/>
    <mergeCell ref="A10:C10"/>
    <mergeCell ref="A11:C11"/>
    <mergeCell ref="A12:C12"/>
    <mergeCell ref="A8:C8"/>
    <mergeCell ref="A7:C7"/>
    <mergeCell ref="A5:J5"/>
    <mergeCell ref="A4:J4"/>
    <mergeCell ref="D12:J12"/>
    <mergeCell ref="D10:J10"/>
    <mergeCell ref="D11:J11"/>
    <mergeCell ref="A45:B45"/>
    <mergeCell ref="A46:J53"/>
    <mergeCell ref="F55:J55"/>
    <mergeCell ref="C16:J16"/>
    <mergeCell ref="D7:J7"/>
    <mergeCell ref="D8:J8"/>
    <mergeCell ref="D9:J9"/>
    <mergeCell ref="A44:D44"/>
    <mergeCell ref="A14:C14"/>
    <mergeCell ref="A16:B16"/>
    <mergeCell ref="A13:C13"/>
    <mergeCell ref="D13:J13"/>
    <mergeCell ref="D14:J14"/>
    <mergeCell ref="E21:F21"/>
    <mergeCell ref="E43:F43"/>
    <mergeCell ref="G18:H18"/>
  </mergeCells>
  <phoneticPr fontId="1" type="noConversion"/>
  <conditionalFormatting sqref="B18:B25">
    <cfRule type="cellIs" dxfId="21" priority="10" operator="between">
      <formula>0</formula>
      <formula>70</formula>
    </cfRule>
  </conditionalFormatting>
  <conditionalFormatting sqref="B40">
    <cfRule type="cellIs" dxfId="20" priority="9" operator="between">
      <formula>0</formula>
      <formula>70</formula>
    </cfRule>
  </conditionalFormatting>
  <conditionalFormatting sqref="B40">
    <cfRule type="cellIs" dxfId="19" priority="8" operator="between">
      <formula>0</formula>
      <formula>70</formula>
    </cfRule>
  </conditionalFormatting>
  <conditionalFormatting sqref="B41">
    <cfRule type="cellIs" dxfId="18" priority="7" operator="between">
      <formula>0</formula>
      <formula>70</formula>
    </cfRule>
  </conditionalFormatting>
  <conditionalFormatting sqref="B41">
    <cfRule type="cellIs" dxfId="17" priority="6" operator="between">
      <formula>0</formula>
      <formula>70</formula>
    </cfRule>
  </conditionalFormatting>
  <conditionalFormatting sqref="B42">
    <cfRule type="cellIs" dxfId="16" priority="5" operator="between">
      <formula>0</formula>
      <formula>70</formula>
    </cfRule>
  </conditionalFormatting>
  <conditionalFormatting sqref="B42">
    <cfRule type="cellIs" dxfId="15" priority="4" operator="between">
      <formula>0</formula>
      <formula>70</formula>
    </cfRule>
  </conditionalFormatting>
  <conditionalFormatting sqref="B18:B39">
    <cfRule type="cellIs" dxfId="14" priority="3" operator="between">
      <formula>0</formula>
      <formula>74</formula>
    </cfRule>
  </conditionalFormatting>
  <conditionalFormatting sqref="D18:D43 F18:F20 F22:F42 H19:H41 J19:J30">
    <cfRule type="cellIs" dxfId="13" priority="2" operator="between">
      <formula>0</formula>
      <formula>74</formula>
    </cfRule>
  </conditionalFormatting>
  <conditionalFormatting sqref="B40:B42">
    <cfRule type="cellIs" dxfId="12" priority="1" operator="between">
      <formula>0</formula>
      <formula>74</formula>
    </cfRule>
  </conditionalFormatting>
  <pageMargins left="0.75" right="0.5" top="0.75" bottom="0.5" header="0.5" footer="0.5"/>
  <pageSetup scale="95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53"/>
  <sheetViews>
    <sheetView tabSelected="1" workbookViewId="0">
      <selection activeCell="E7" sqref="E7:J7"/>
    </sheetView>
  </sheetViews>
  <sheetFormatPr defaultRowHeight="12.75"/>
  <cols>
    <col min="2" max="2" width="9.140625" style="18"/>
    <col min="3" max="3" width="12.85546875" customWidth="1"/>
  </cols>
  <sheetData>
    <row r="1" spans="1:13" ht="12.75" customHeight="1">
      <c r="B1" s="18" t="s">
        <v>1</v>
      </c>
      <c r="C1" s="66" t="s">
        <v>32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4" spans="1:13" ht="15">
      <c r="A4" s="20"/>
      <c r="B4" s="67" t="s">
        <v>45</v>
      </c>
      <c r="C4" s="67"/>
      <c r="D4" s="67"/>
      <c r="E4" s="67"/>
      <c r="F4" s="67"/>
      <c r="G4" s="67"/>
      <c r="H4" s="67"/>
      <c r="I4" s="67"/>
      <c r="J4" s="20"/>
      <c r="K4" s="20"/>
      <c r="L4" s="20"/>
      <c r="M4" s="20"/>
    </row>
    <row r="5" spans="1:13" ht="15">
      <c r="A5" s="20"/>
      <c r="B5" s="67" t="s">
        <v>33</v>
      </c>
      <c r="C5" s="67"/>
      <c r="D5" s="67"/>
      <c r="E5" s="67"/>
      <c r="F5" s="67"/>
      <c r="G5" s="67"/>
      <c r="H5" s="67"/>
      <c r="I5" s="67"/>
      <c r="J5" s="20"/>
      <c r="K5" s="20"/>
      <c r="L5" s="20"/>
      <c r="M5" s="20"/>
    </row>
    <row r="7" spans="1:13" ht="18.75">
      <c r="B7" s="84" t="s">
        <v>34</v>
      </c>
      <c r="C7" s="84"/>
      <c r="D7" s="85"/>
      <c r="E7" s="86"/>
      <c r="F7" s="87"/>
      <c r="G7" s="87"/>
      <c r="H7" s="87"/>
      <c r="I7" s="87"/>
      <c r="J7" s="88"/>
      <c r="K7" s="21"/>
      <c r="L7" s="21"/>
      <c r="M7" s="21"/>
    </row>
    <row r="8" spans="1:13" ht="18.75">
      <c r="B8" s="84" t="s">
        <v>3</v>
      </c>
      <c r="C8" s="84"/>
      <c r="D8" s="85"/>
      <c r="E8" s="68" t="s">
        <v>24</v>
      </c>
      <c r="F8" s="69"/>
      <c r="G8" s="69"/>
      <c r="H8" s="69"/>
      <c r="I8" s="69"/>
      <c r="J8" s="70"/>
      <c r="K8" s="21"/>
      <c r="L8" s="21"/>
      <c r="M8" s="21"/>
    </row>
    <row r="9" spans="1:13" ht="18.75">
      <c r="B9" s="84" t="s">
        <v>4</v>
      </c>
      <c r="C9" s="84"/>
      <c r="D9" s="85"/>
      <c r="E9" s="68"/>
      <c r="F9" s="69"/>
      <c r="G9" s="69"/>
      <c r="H9" s="69"/>
      <c r="I9" s="69"/>
      <c r="J9" s="70"/>
      <c r="K9" s="21"/>
      <c r="L9" s="21"/>
      <c r="M9" s="21"/>
    </row>
    <row r="10" spans="1:13" ht="18.75">
      <c r="B10" s="84" t="s">
        <v>5</v>
      </c>
      <c r="C10" s="84"/>
      <c r="D10" s="85"/>
      <c r="E10" s="68"/>
      <c r="F10" s="69"/>
      <c r="G10" s="69"/>
      <c r="H10" s="69"/>
      <c r="I10" s="69"/>
      <c r="J10" s="70"/>
      <c r="K10" s="21"/>
      <c r="L10" s="21"/>
      <c r="M10" s="21"/>
    </row>
    <row r="11" spans="1:13" ht="18.75">
      <c r="B11" s="84" t="s">
        <v>6</v>
      </c>
      <c r="C11" s="84"/>
      <c r="D11" s="85"/>
      <c r="E11" s="68"/>
      <c r="F11" s="69"/>
      <c r="G11" s="69"/>
      <c r="H11" s="69"/>
      <c r="I11" s="69"/>
      <c r="J11" s="70"/>
      <c r="K11" s="21"/>
      <c r="L11" s="21"/>
      <c r="M11" s="21"/>
    </row>
    <row r="12" spans="1:13" ht="18.75">
      <c r="B12" s="84" t="s">
        <v>7</v>
      </c>
      <c r="C12" s="84"/>
      <c r="D12" s="85"/>
      <c r="E12" s="68"/>
      <c r="F12" s="69"/>
      <c r="G12" s="69"/>
      <c r="H12" s="69"/>
      <c r="I12" s="69"/>
      <c r="J12" s="70"/>
      <c r="K12" s="21"/>
      <c r="L12" s="21"/>
      <c r="M12" s="21"/>
    </row>
    <row r="13" spans="1:13" ht="18.75">
      <c r="B13" s="84" t="s">
        <v>13</v>
      </c>
      <c r="C13" s="84"/>
      <c r="D13" s="85"/>
      <c r="E13" s="68"/>
      <c r="F13" s="69"/>
      <c r="G13" s="69"/>
      <c r="H13" s="69"/>
      <c r="I13" s="69"/>
      <c r="J13" s="70"/>
      <c r="K13" s="21"/>
      <c r="L13" s="21"/>
      <c r="M13" s="21"/>
    </row>
    <row r="14" spans="1:13" ht="19.5" thickBot="1">
      <c r="B14" s="84" t="s">
        <v>8</v>
      </c>
      <c r="C14" s="84"/>
      <c r="D14" s="85"/>
      <c r="E14" s="68"/>
      <c r="F14" s="69"/>
      <c r="G14" s="69"/>
      <c r="H14" s="69"/>
      <c r="I14" s="69"/>
      <c r="J14" s="70"/>
      <c r="K14" s="21"/>
      <c r="L14" s="21"/>
      <c r="M14" s="21"/>
    </row>
    <row r="15" spans="1:13" ht="13.5" thickBot="1">
      <c r="A15" s="73" t="s">
        <v>35</v>
      </c>
      <c r="B15" s="74"/>
    </row>
    <row r="16" spans="1:13">
      <c r="E16" s="75" t="s">
        <v>23</v>
      </c>
      <c r="F16" s="76"/>
      <c r="G16" s="76"/>
      <c r="H16" s="76"/>
      <c r="I16" s="76"/>
      <c r="J16" s="77"/>
    </row>
    <row r="17" spans="1:10">
      <c r="A17" s="22" t="s">
        <v>36</v>
      </c>
      <c r="B17" s="23" t="s">
        <v>37</v>
      </c>
      <c r="C17" s="23" t="s">
        <v>38</v>
      </c>
      <c r="D17" s="24" t="s">
        <v>10</v>
      </c>
      <c r="E17" s="13" t="s">
        <v>17</v>
      </c>
      <c r="F17" s="25" t="s">
        <v>10</v>
      </c>
      <c r="G17" s="14" t="s">
        <v>17</v>
      </c>
      <c r="H17" s="25" t="s">
        <v>10</v>
      </c>
      <c r="I17" s="14" t="s">
        <v>17</v>
      </c>
      <c r="J17" s="25" t="s">
        <v>10</v>
      </c>
    </row>
    <row r="18" spans="1:10">
      <c r="A18" s="26">
        <v>1</v>
      </c>
      <c r="B18" s="26">
        <v>2.4</v>
      </c>
      <c r="C18" s="27"/>
      <c r="D18" s="26"/>
      <c r="E18" s="28">
        <v>1.1000000000000001</v>
      </c>
      <c r="F18" s="37"/>
      <c r="G18" s="28">
        <v>8.1</v>
      </c>
      <c r="H18" s="37"/>
      <c r="I18" s="33">
        <v>17.3</v>
      </c>
      <c r="J18" s="37"/>
    </row>
    <row r="19" spans="1:10">
      <c r="A19" s="26">
        <v>2</v>
      </c>
      <c r="B19" s="26">
        <v>2.4</v>
      </c>
      <c r="C19" s="27"/>
      <c r="D19" s="26"/>
      <c r="E19" s="28">
        <v>1.2</v>
      </c>
      <c r="F19" s="37"/>
      <c r="G19" s="28">
        <v>8.1999999999999993</v>
      </c>
      <c r="H19" s="37"/>
      <c r="I19" s="33">
        <v>17.399999999999999</v>
      </c>
      <c r="J19" s="37"/>
    </row>
    <row r="20" spans="1:10">
      <c r="A20" s="26">
        <v>3</v>
      </c>
      <c r="B20" s="26">
        <v>2.4</v>
      </c>
      <c r="C20" s="27"/>
      <c r="D20" s="26"/>
      <c r="E20" s="28">
        <v>1.3</v>
      </c>
      <c r="F20" s="37"/>
      <c r="G20" s="28">
        <v>8.3000000000000007</v>
      </c>
      <c r="H20" s="37"/>
      <c r="I20" s="33">
        <v>18.100000000000001</v>
      </c>
      <c r="J20" s="37"/>
    </row>
    <row r="21" spans="1:10">
      <c r="A21" s="26">
        <v>4</v>
      </c>
      <c r="B21" s="26">
        <v>2.4</v>
      </c>
      <c r="C21" s="27"/>
      <c r="D21" s="26"/>
      <c r="E21" s="28">
        <v>2.1</v>
      </c>
      <c r="F21" s="37"/>
      <c r="G21" s="28">
        <v>10.1</v>
      </c>
      <c r="H21" s="37"/>
      <c r="I21" s="33">
        <v>18.2</v>
      </c>
      <c r="J21" s="37"/>
    </row>
    <row r="22" spans="1:10">
      <c r="A22" s="26">
        <v>5</v>
      </c>
      <c r="B22" s="26">
        <v>2.4</v>
      </c>
      <c r="C22" s="27"/>
      <c r="D22" s="26"/>
      <c r="E22" s="28">
        <v>2.2000000000000002</v>
      </c>
      <c r="F22" s="37"/>
      <c r="G22" s="28">
        <v>10.199999999999999</v>
      </c>
      <c r="H22" s="37"/>
      <c r="I22" s="33">
        <v>18.3</v>
      </c>
      <c r="J22" s="37"/>
    </row>
    <row r="23" spans="1:10">
      <c r="A23" s="26">
        <v>6</v>
      </c>
      <c r="B23" s="26">
        <v>2.4</v>
      </c>
      <c r="C23" s="27"/>
      <c r="D23" s="26"/>
      <c r="E23" s="28">
        <v>2.2999999999999998</v>
      </c>
      <c r="F23" s="37"/>
      <c r="G23" s="28">
        <v>10.3</v>
      </c>
      <c r="H23" s="37"/>
      <c r="I23" s="33">
        <v>18.399999999999999</v>
      </c>
      <c r="J23" s="37"/>
    </row>
    <row r="24" spans="1:10">
      <c r="A24" s="26">
        <v>7</v>
      </c>
      <c r="B24" s="26">
        <v>2.4</v>
      </c>
      <c r="C24" s="27"/>
      <c r="D24" s="26"/>
      <c r="E24" s="28">
        <v>2.4</v>
      </c>
      <c r="F24" s="37"/>
      <c r="G24" s="28">
        <v>11.1</v>
      </c>
      <c r="H24" s="37"/>
      <c r="I24" s="33">
        <v>19.100000000000001</v>
      </c>
      <c r="J24" s="37"/>
    </row>
    <row r="25" spans="1:10">
      <c r="A25" s="26">
        <v>8</v>
      </c>
      <c r="B25" s="26">
        <v>2.4</v>
      </c>
      <c r="C25" s="27"/>
      <c r="D25" s="26"/>
      <c r="E25" s="28">
        <v>2.5</v>
      </c>
      <c r="F25" s="37"/>
      <c r="G25" s="28">
        <v>11.2</v>
      </c>
      <c r="H25" s="37"/>
      <c r="I25" s="33">
        <v>19.2</v>
      </c>
      <c r="J25" s="37"/>
    </row>
    <row r="26" spans="1:10">
      <c r="A26" s="26">
        <v>9</v>
      </c>
      <c r="B26" s="26">
        <v>2.4</v>
      </c>
      <c r="C26" s="27"/>
      <c r="D26" s="26"/>
      <c r="E26" s="28">
        <v>3.1</v>
      </c>
      <c r="F26" s="37"/>
      <c r="G26" s="28">
        <v>11.3</v>
      </c>
      <c r="H26" s="37"/>
      <c r="I26" s="33">
        <v>19.3</v>
      </c>
      <c r="J26" s="37"/>
    </row>
    <row r="27" spans="1:10">
      <c r="A27" s="26">
        <v>10</v>
      </c>
      <c r="B27" s="26">
        <v>2.4</v>
      </c>
      <c r="C27" s="27"/>
      <c r="D27" s="26"/>
      <c r="E27" s="28">
        <v>3.2</v>
      </c>
      <c r="F27" s="37"/>
      <c r="G27" s="28">
        <v>11.4</v>
      </c>
      <c r="H27" s="37"/>
      <c r="I27" s="33">
        <v>19.399999999999999</v>
      </c>
      <c r="J27" s="37"/>
    </row>
    <row r="28" spans="1:10">
      <c r="A28" s="26">
        <v>11</v>
      </c>
      <c r="B28" s="26">
        <v>2.4</v>
      </c>
      <c r="C28" s="27"/>
      <c r="D28" s="26"/>
      <c r="E28" s="28">
        <v>3.3</v>
      </c>
      <c r="F28" s="37"/>
      <c r="G28" s="28">
        <v>11.5</v>
      </c>
      <c r="H28" s="37"/>
      <c r="I28" s="33">
        <v>20.100000000000001</v>
      </c>
      <c r="J28" s="37"/>
    </row>
    <row r="29" spans="1:10">
      <c r="A29" s="26">
        <v>12</v>
      </c>
      <c r="B29" s="26">
        <v>2.4</v>
      </c>
      <c r="C29" s="27"/>
      <c r="D29" s="26"/>
      <c r="E29" s="28">
        <v>4.0999999999999996</v>
      </c>
      <c r="F29" s="37"/>
      <c r="G29" s="28">
        <v>12.1</v>
      </c>
      <c r="H29" s="37"/>
      <c r="I29" s="33">
        <v>20.2</v>
      </c>
      <c r="J29" s="37"/>
    </row>
    <row r="30" spans="1:10">
      <c r="A30" s="26">
        <v>13</v>
      </c>
      <c r="B30" s="26">
        <v>2.4</v>
      </c>
      <c r="C30" s="27"/>
      <c r="D30" s="26"/>
      <c r="E30" s="28">
        <v>4.2</v>
      </c>
      <c r="F30" s="37"/>
      <c r="G30" s="28">
        <v>12.2</v>
      </c>
      <c r="H30" s="37"/>
      <c r="I30" s="33">
        <v>20.3</v>
      </c>
      <c r="J30" s="37"/>
    </row>
    <row r="31" spans="1:10">
      <c r="A31" s="26">
        <v>14</v>
      </c>
      <c r="B31" s="26">
        <v>2.4</v>
      </c>
      <c r="C31" s="27"/>
      <c r="D31" s="26"/>
      <c r="E31" s="28">
        <v>4.3</v>
      </c>
      <c r="F31" s="37"/>
      <c r="G31" s="28">
        <v>12.3</v>
      </c>
      <c r="H31" s="37"/>
      <c r="I31" s="33">
        <v>20.399999999999999</v>
      </c>
      <c r="J31" s="37"/>
    </row>
    <row r="32" spans="1:10">
      <c r="A32" s="26">
        <v>15</v>
      </c>
      <c r="B32" s="26">
        <v>2.4</v>
      </c>
      <c r="C32" s="27"/>
      <c r="D32" s="26"/>
      <c r="E32" s="28">
        <v>5.0999999999999996</v>
      </c>
      <c r="F32" s="37"/>
      <c r="G32" s="28">
        <v>12.4</v>
      </c>
      <c r="H32" s="37"/>
      <c r="I32" s="33">
        <v>21.1</v>
      </c>
      <c r="J32" s="37"/>
    </row>
    <row r="33" spans="1:10">
      <c r="A33" s="26">
        <v>16</v>
      </c>
      <c r="B33" s="26">
        <v>2.4</v>
      </c>
      <c r="C33" s="27"/>
      <c r="D33" s="26"/>
      <c r="E33" s="28">
        <v>5.2</v>
      </c>
      <c r="F33" s="37"/>
      <c r="G33" s="28">
        <v>13.1</v>
      </c>
      <c r="H33" s="37"/>
      <c r="I33" s="33">
        <v>21.2</v>
      </c>
      <c r="J33" s="37"/>
    </row>
    <row r="34" spans="1:10">
      <c r="A34" s="26">
        <v>17</v>
      </c>
      <c r="B34" s="26">
        <v>2.4</v>
      </c>
      <c r="C34" s="27"/>
      <c r="D34" s="26"/>
      <c r="E34" s="28">
        <v>5.3</v>
      </c>
      <c r="F34" s="37"/>
      <c r="G34" s="28">
        <v>13.2</v>
      </c>
      <c r="H34" s="37"/>
      <c r="I34" s="33">
        <v>21.3</v>
      </c>
      <c r="J34" s="37"/>
    </row>
    <row r="35" spans="1:10">
      <c r="A35" s="26">
        <v>18</v>
      </c>
      <c r="B35" s="26">
        <v>2.4</v>
      </c>
      <c r="C35" s="27"/>
      <c r="D35" s="26"/>
      <c r="E35" s="28">
        <v>5.4</v>
      </c>
      <c r="F35" s="37"/>
      <c r="G35" s="28">
        <v>13.3</v>
      </c>
      <c r="H35" s="37"/>
      <c r="I35" s="33">
        <v>21.4</v>
      </c>
      <c r="J35" s="37"/>
    </row>
    <row r="36" spans="1:10">
      <c r="A36" s="26">
        <v>19</v>
      </c>
      <c r="B36" s="26">
        <v>2.4</v>
      </c>
      <c r="C36" s="27"/>
      <c r="D36" s="26"/>
      <c r="E36" s="28">
        <v>5.5</v>
      </c>
      <c r="F36" s="37"/>
      <c r="G36" s="28">
        <v>13.4</v>
      </c>
      <c r="H36" s="37"/>
      <c r="I36" s="33">
        <v>24.5</v>
      </c>
      <c r="J36" s="37"/>
    </row>
    <row r="37" spans="1:10">
      <c r="A37" s="26">
        <v>20</v>
      </c>
      <c r="B37" s="26">
        <v>2.4</v>
      </c>
      <c r="C37" s="27"/>
      <c r="D37" s="26"/>
      <c r="E37" s="28">
        <v>6.1</v>
      </c>
      <c r="F37" s="37"/>
      <c r="G37" s="28">
        <v>13.5</v>
      </c>
      <c r="H37" s="37"/>
      <c r="I37" s="33">
        <v>25.1</v>
      </c>
      <c r="J37" s="37"/>
    </row>
    <row r="38" spans="1:10">
      <c r="A38" s="26">
        <v>21</v>
      </c>
      <c r="B38" s="26">
        <v>2.4</v>
      </c>
      <c r="C38" s="27"/>
      <c r="D38" s="26"/>
      <c r="E38" s="28">
        <v>6.2</v>
      </c>
      <c r="F38" s="37"/>
      <c r="G38" s="28">
        <v>14.1</v>
      </c>
      <c r="H38" s="37"/>
      <c r="I38" s="33">
        <v>25.2</v>
      </c>
      <c r="J38" s="37"/>
    </row>
    <row r="39" spans="1:10">
      <c r="A39" s="26">
        <v>22</v>
      </c>
      <c r="B39" s="26">
        <v>2.4</v>
      </c>
      <c r="C39" s="27"/>
      <c r="D39" s="26"/>
      <c r="E39" s="28">
        <v>6.3</v>
      </c>
      <c r="F39" s="37"/>
      <c r="G39" s="28">
        <v>14.2</v>
      </c>
      <c r="H39" s="37"/>
      <c r="I39" s="33">
        <v>25.3</v>
      </c>
      <c r="J39" s="37"/>
    </row>
    <row r="40" spans="1:10">
      <c r="A40" s="26">
        <v>23</v>
      </c>
      <c r="B40" s="26">
        <v>2.4</v>
      </c>
      <c r="C40" s="27"/>
      <c r="D40" s="26"/>
      <c r="E40" s="28">
        <v>6.4</v>
      </c>
      <c r="F40" s="37"/>
      <c r="G40" s="28">
        <v>14.3</v>
      </c>
      <c r="H40" s="37"/>
      <c r="I40" s="33">
        <v>25.4</v>
      </c>
      <c r="J40" s="37"/>
    </row>
    <row r="41" spans="1:10">
      <c r="A41" s="26">
        <v>24</v>
      </c>
      <c r="B41" s="26">
        <v>2.4</v>
      </c>
      <c r="C41" s="27"/>
      <c r="D41" s="26"/>
      <c r="E41" s="28">
        <v>7.1</v>
      </c>
      <c r="F41" s="37"/>
      <c r="G41" s="28">
        <v>14.4</v>
      </c>
      <c r="H41" s="37"/>
      <c r="I41" s="3" t="s">
        <v>12</v>
      </c>
      <c r="J41" s="38" t="e">
        <f>AVERAGE(F18:F44,H18:H44,J18:J40)</f>
        <v>#DIV/0!</v>
      </c>
    </row>
    <row r="42" spans="1:10">
      <c r="A42" s="26">
        <v>25</v>
      </c>
      <c r="B42" s="26">
        <v>2.4</v>
      </c>
      <c r="C42" s="27"/>
      <c r="D42" s="26"/>
      <c r="E42" s="28">
        <v>7.2</v>
      </c>
      <c r="F42" s="37"/>
      <c r="G42" s="28">
        <v>17.100000000000001</v>
      </c>
      <c r="H42" s="37"/>
    </row>
    <row r="43" spans="1:10" hidden="1">
      <c r="A43" s="26"/>
      <c r="B43" s="26"/>
      <c r="C43" s="27"/>
      <c r="D43" s="26"/>
      <c r="E43" s="28">
        <v>7.3</v>
      </c>
      <c r="F43" s="37"/>
      <c r="G43" s="28">
        <v>17.2</v>
      </c>
      <c r="H43" s="37"/>
    </row>
    <row r="44" spans="1:10" ht="13.5" thickBot="1">
      <c r="A44" s="29" t="s">
        <v>37</v>
      </c>
      <c r="B44" s="29">
        <v>60</v>
      </c>
      <c r="C44" s="78"/>
      <c r="D44" s="79"/>
      <c r="E44" s="28">
        <v>7.3</v>
      </c>
      <c r="F44" s="37"/>
      <c r="G44" s="28">
        <v>17.2</v>
      </c>
      <c r="H44" s="37"/>
    </row>
    <row r="45" spans="1:10" ht="13.5" thickBot="1">
      <c r="A45" s="19"/>
      <c r="B45" s="19"/>
      <c r="C45" s="36" t="s">
        <v>44</v>
      </c>
      <c r="D45" s="39" t="e">
        <f>J41</f>
        <v>#DIV/0!</v>
      </c>
      <c r="E45" s="19"/>
      <c r="F45" s="19"/>
      <c r="G45" s="19"/>
      <c r="H45" s="19"/>
      <c r="I45" s="19"/>
      <c r="J45" s="19"/>
    </row>
    <row r="46" spans="1:10">
      <c r="C46" s="34" t="s">
        <v>12</v>
      </c>
      <c r="D46" s="35" t="e">
        <f>AVERAGE(D18:D41,D45)</f>
        <v>#DIV/0!</v>
      </c>
      <c r="E46" s="89" t="s">
        <v>41</v>
      </c>
      <c r="F46" s="90"/>
      <c r="G46" s="91" t="s">
        <v>43</v>
      </c>
      <c r="H46" s="92"/>
    </row>
    <row r="47" spans="1:10" ht="13.5" thickBot="1">
      <c r="C47" s="30" t="s">
        <v>39</v>
      </c>
      <c r="D47" s="31"/>
      <c r="E47" s="89" t="s">
        <v>42</v>
      </c>
      <c r="F47" s="90"/>
      <c r="G47" s="92"/>
      <c r="H47" s="92"/>
    </row>
    <row r="48" spans="1:10" ht="13.5" thickTop="1">
      <c r="A48" s="32" t="s">
        <v>40</v>
      </c>
      <c r="B48"/>
    </row>
    <row r="49" spans="1:10">
      <c r="A49" s="81"/>
      <c r="B49" s="82"/>
      <c r="C49" s="82"/>
      <c r="D49" s="82"/>
      <c r="E49" s="82"/>
      <c r="F49" s="82"/>
      <c r="G49" s="82"/>
      <c r="H49" s="82"/>
      <c r="I49" s="82"/>
      <c r="J49" s="82"/>
    </row>
    <row r="50" spans="1:10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10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10">
      <c r="E52" s="80"/>
      <c r="F52" s="80"/>
      <c r="G52" s="80"/>
      <c r="H52" s="80"/>
      <c r="I52" s="80"/>
      <c r="J52" s="80"/>
    </row>
    <row r="53" spans="1:10">
      <c r="B53"/>
      <c r="E53" s="71" t="s">
        <v>15</v>
      </c>
      <c r="F53" s="72"/>
      <c r="G53" s="72"/>
      <c r="H53" s="72"/>
      <c r="I53" s="72"/>
      <c r="J53" s="72"/>
    </row>
  </sheetData>
  <mergeCells count="28">
    <mergeCell ref="B8:D8"/>
    <mergeCell ref="E8:J8"/>
    <mergeCell ref="E46:F46"/>
    <mergeCell ref="E47:F47"/>
    <mergeCell ref="G46:H47"/>
    <mergeCell ref="B9:D9"/>
    <mergeCell ref="E9:J9"/>
    <mergeCell ref="B10:D10"/>
    <mergeCell ref="E10:J10"/>
    <mergeCell ref="B11:D11"/>
    <mergeCell ref="E11:J11"/>
    <mergeCell ref="B12:D12"/>
    <mergeCell ref="E12:J12"/>
    <mergeCell ref="B13:D13"/>
    <mergeCell ref="E13:J13"/>
    <mergeCell ref="B14:D14"/>
    <mergeCell ref="C1:M2"/>
    <mergeCell ref="B4:I4"/>
    <mergeCell ref="B5:I5"/>
    <mergeCell ref="B7:D7"/>
    <mergeCell ref="E7:J7"/>
    <mergeCell ref="E14:J14"/>
    <mergeCell ref="E53:J53"/>
    <mergeCell ref="A15:B15"/>
    <mergeCell ref="E16:J16"/>
    <mergeCell ref="C44:D44"/>
    <mergeCell ref="E52:J52"/>
    <mergeCell ref="A49:J51"/>
  </mergeCells>
  <conditionalFormatting sqref="D18:D38">
    <cfRule type="cellIs" dxfId="11" priority="26" operator="between">
      <formula>0</formula>
      <formula>74</formula>
    </cfRule>
  </conditionalFormatting>
  <conditionalFormatting sqref="D46">
    <cfRule type="cellIs" dxfId="10" priority="25" operator="between">
      <formula>0</formula>
      <formula>74</formula>
    </cfRule>
  </conditionalFormatting>
  <conditionalFormatting sqref="D39 D43">
    <cfRule type="cellIs" dxfId="9" priority="16" operator="between">
      <formula>0</formula>
      <formula>74</formula>
    </cfRule>
  </conditionalFormatting>
  <conditionalFormatting sqref="D40 D42">
    <cfRule type="cellIs" dxfId="8" priority="15" operator="between">
      <formula>0</formula>
      <formula>74</formula>
    </cfRule>
  </conditionalFormatting>
  <conditionalFormatting sqref="D41">
    <cfRule type="cellIs" dxfId="7" priority="14" operator="between">
      <formula>0</formula>
      <formula>74</formula>
    </cfRule>
  </conditionalFormatting>
  <conditionalFormatting sqref="J41:J44">
    <cfRule type="cellIs" dxfId="6" priority="9" operator="between">
      <formula>0</formula>
      <formula>74</formula>
    </cfRule>
  </conditionalFormatting>
  <conditionalFormatting sqref="J41:J44">
    <cfRule type="cellIs" dxfId="5" priority="8" operator="between">
      <formula>0</formula>
      <formula>74</formula>
    </cfRule>
  </conditionalFormatting>
  <conditionalFormatting sqref="F18">
    <cfRule type="cellIs" dxfId="4" priority="5" operator="between">
      <formula>0</formula>
      <formula>74</formula>
    </cfRule>
  </conditionalFormatting>
  <conditionalFormatting sqref="F19:F44">
    <cfRule type="cellIs" dxfId="3" priority="4" operator="between">
      <formula>0</formula>
      <formula>74</formula>
    </cfRule>
  </conditionalFormatting>
  <conditionalFormatting sqref="H18:H44">
    <cfRule type="cellIs" dxfId="2" priority="3" operator="between">
      <formula>0</formula>
      <formula>74</formula>
    </cfRule>
  </conditionalFormatting>
  <conditionalFormatting sqref="J18:J40">
    <cfRule type="cellIs" dxfId="1" priority="2" operator="between">
      <formula>0</formula>
      <formula>74</formula>
    </cfRule>
  </conditionalFormatting>
  <conditionalFormatting sqref="F18:F44 H18:H44 J18:J40">
    <cfRule type="cellIs" dxfId="0" priority="1" operator="between">
      <formula>0</formula>
      <formula>74</formula>
    </cfRule>
  </conditionalFormatting>
  <pageMargins left="0.5" right="0.5" top="0.75" bottom="0.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Government</vt:lpstr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2012-12-12T03:21:01Z</cp:lastPrinted>
  <dcterms:created xsi:type="dcterms:W3CDTF">2005-10-22T05:08:42Z</dcterms:created>
  <dcterms:modified xsi:type="dcterms:W3CDTF">2012-12-14T18:28:24Z</dcterms:modified>
</cp:coreProperties>
</file>